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776" windowHeight="8088"/>
  </bookViews>
  <sheets>
    <sheet name="Заочный этап_общ. обр." sheetId="1" r:id="rId1"/>
  </sheets>
  <definedNames>
    <definedName name="_xlnm.Print_Titles" localSheetId="0">'Заочный этап_общ. обр.'!$6:$7</definedName>
    <definedName name="_xlnm.Print_Area" localSheetId="0">'Заочный этап_общ. обр.'!$A$1:$AC$47</definedName>
  </definedNames>
  <calcPr calcId="144525"/>
</workbook>
</file>

<file path=xl/calcChain.xml><?xml version="1.0" encoding="utf-8"?>
<calcChain xmlns="http://schemas.openxmlformats.org/spreadsheetml/2006/main">
  <c r="V8" i="1" l="1"/>
  <c r="O11" i="1" l="1"/>
  <c r="V11" i="1"/>
  <c r="AB11" i="1"/>
  <c r="AC11" i="1" l="1"/>
  <c r="O9" i="1"/>
  <c r="V9" i="1"/>
  <c r="AB9" i="1"/>
  <c r="O10" i="1"/>
  <c r="V10" i="1"/>
  <c r="AB10" i="1"/>
  <c r="O12" i="1"/>
  <c r="V12" i="1"/>
  <c r="AB12" i="1"/>
  <c r="O13" i="1"/>
  <c r="V13" i="1"/>
  <c r="AB13" i="1"/>
  <c r="O14" i="1"/>
  <c r="V14" i="1"/>
  <c r="AB14" i="1"/>
  <c r="O42" i="1"/>
  <c r="V42" i="1"/>
  <c r="AB42" i="1"/>
  <c r="AC14" i="1" l="1"/>
  <c r="AC10" i="1"/>
  <c r="AC42" i="1"/>
  <c r="AC12" i="1"/>
  <c r="AC13" i="1"/>
  <c r="AC9" i="1"/>
  <c r="AB8" i="1"/>
  <c r="O8" i="1"/>
  <c r="AC8" i="1" l="1"/>
</calcChain>
</file>

<file path=xl/sharedStrings.xml><?xml version="1.0" encoding="utf-8"?>
<sst xmlns="http://schemas.openxmlformats.org/spreadsheetml/2006/main" count="142" uniqueCount="120">
  <si>
    <t xml:space="preserve">Дата </t>
  </si>
  <si>
    <t>№
п/п</t>
  </si>
  <si>
    <t>ФИО 
педагога</t>
  </si>
  <si>
    <t>Должность</t>
  </si>
  <si>
    <t>Портфолио педагога</t>
  </si>
  <si>
    <t>Сумма  баллов по заданию  (max = 50 баллов)</t>
  </si>
  <si>
    <t>Сумма  баллов по заданию (max = 25 баллов)</t>
  </si>
  <si>
    <t>Методическая и дидактическая целесообразность</t>
  </si>
  <si>
    <t>Полнота представления материалов, иллюстрирующих профессиональные достижения педагога</t>
  </si>
  <si>
    <t>Наличие авторских методических разработок, публикаций</t>
  </si>
  <si>
    <t>Представление информации о распространении педагогического опыта на различных уровнях</t>
  </si>
  <si>
    <t>Представление положительной динамики результативности работы педагога в различных сферах педагогической деятельности</t>
  </si>
  <si>
    <t>Динамика достижений обучающихся (призеры, победители, дипломанты, участники олимпиад, конкурсов, фестивалей)</t>
  </si>
  <si>
    <t>Стилистическое единство и эстетичность оформления портфолио</t>
  </si>
  <si>
    <t>Оригинальность оформления портфолио</t>
  </si>
  <si>
    <t>Соблюдение требований к оформлению портфолио (структура, выдержанность технических требований: размер шрифта, подбор цвета шрифта, фона слайдов, наличие фото, рисунков, диаграмм, графиков, четкость фото, рисунков, уместность анимационных эффектов)</t>
  </si>
  <si>
    <t xml:space="preserve"> Языковая культура</t>
  </si>
  <si>
    <t>Наличие ключевой идеи, принципа, определяющего педагогическую философию автора</t>
  </si>
  <si>
    <t>Информативность текста</t>
  </si>
  <si>
    <t>Художественная выразительность текста</t>
  </si>
  <si>
    <t>Связь с личным педагогическим и жизненным опытом</t>
  </si>
  <si>
    <t>Грамотность изложения</t>
  </si>
  <si>
    <t>Подпись эксперта</t>
  </si>
  <si>
    <t>Эссе</t>
  </si>
  <si>
    <t>Населенный пункт,
образовательная организация</t>
  </si>
  <si>
    <t>Новизна (уровень инновационной ценности материалов в представленных формах, методах, условиях образовательной работы с детьми)</t>
  </si>
  <si>
    <t>Актуальность выбора методов обучения, формы и типа урока/занятия, отражающих современные направления развития образования</t>
  </si>
  <si>
    <t>Взаимодействие педагога с детьми, использование эффективных коммуникаций, организация взаимодействия обучающихся/воспитанников между собой</t>
  </si>
  <si>
    <t>Поддержка мотивации обучающихся/воспитанников  (стимулирование педагогом субъектной позиции ребенка, инициативности, самостоятельности)</t>
  </si>
  <si>
    <t>Технологический компонент в образовательной деятельности (осмысленность, актуальность и адекватность методов обучения, формы и типа занятия, отражающих современные направления развития образования, эффективность использования реализуемой технологии в образовательной практике с детьми)</t>
  </si>
  <si>
    <t>Информативность и презентабельность представленного видеоматериала</t>
  </si>
  <si>
    <t>Видеофрагмент урока (занятия)</t>
  </si>
  <si>
    <t>Общая сумма баллов  (max = 105 баллов)</t>
  </si>
  <si>
    <t>Максимальное количество баллов по каждому критерию для конкурсных испытаний  - 5 баллов:
4-5 - четкая выраженность критерия; 
2-3 - критерий выражен в значительной степени; 
1 - критерий выражен незначительно;
0 - отсутствие критерия</t>
  </si>
  <si>
    <t>Сумма  баллов по заданию  (max = 30 баллов)</t>
  </si>
  <si>
    <t xml:space="preserve">Фамилия, имя, отчество эксперта </t>
  </si>
  <si>
    <t>ЭКСПЕРТНЫЙ ЛИСТ
по оценке материалов, представленных на заочный этап Международного конкурса профессионального мастерства среди молодых педагогических работников «Содружество молодых педагогов»
Номинация  «Педагоги общего образования»</t>
  </si>
  <si>
    <t>Abdikalykova Ulzhan Turealievna</t>
  </si>
  <si>
    <t>Абросимова Раиса Сергеевна</t>
  </si>
  <si>
    <t>Алексеенок Галина Владимировна</t>
  </si>
  <si>
    <t>Астальцова Дарья Алексеевна</t>
  </si>
  <si>
    <t>Байкин Никита Олегович</t>
  </si>
  <si>
    <t>Визгалева Александра Евгеньевна</t>
  </si>
  <si>
    <t>Гарбер Виталий Владимирович</t>
  </si>
  <si>
    <t>Гасымова Сабина Аразовна</t>
  </si>
  <si>
    <t>Голубь Дмитрий Леонидович</t>
  </si>
  <si>
    <t>Гуцман Дарина Николаевна</t>
  </si>
  <si>
    <t>Егорова Насибхан Шахеновна</t>
  </si>
  <si>
    <t>Зырянова Юлия Сергеевна</t>
  </si>
  <si>
    <t>Иванцова Яна Евгеньевна</t>
  </si>
  <si>
    <t>Кимми Карина Валериевна</t>
  </si>
  <si>
    <t>Киселевич Екатерина Александровна</t>
  </si>
  <si>
    <t>Королёва Анастасия Игоревна</t>
  </si>
  <si>
    <t>Лесниченко Полина Геннадьевна</t>
  </si>
  <si>
    <t>Лихачёва Наталья Сергеевна</t>
  </si>
  <si>
    <t>Майорова Виктория Сергеевна</t>
  </si>
  <si>
    <t>Мачуженко Владислава Степановна</t>
  </si>
  <si>
    <t>Миронова Анна Игоревна</t>
  </si>
  <si>
    <t>Николаева Юлия Александровна</t>
  </si>
  <si>
    <t>Патрушева Анастасия Сергеевна</t>
  </si>
  <si>
    <t>Печерских Олеся Александровна</t>
  </si>
  <si>
    <t xml:space="preserve">Салимова Койчек Матлаб кызы </t>
  </si>
  <si>
    <t>Севанян Мане Артуровна</t>
  </si>
  <si>
    <t>Слесарева Олеся Сергеевна</t>
  </si>
  <si>
    <t>Тоболкина Виктория Алексеевна</t>
  </si>
  <si>
    <t>Токашева Аделина Ермековна</t>
  </si>
  <si>
    <t>Туренко Илья Александрович</t>
  </si>
  <si>
    <t>Усанова Ксения Игоревна</t>
  </si>
  <si>
    <t>Хасанова Олеся Сергеевна</t>
  </si>
  <si>
    <t>Цымлова Милена Юрьевна</t>
  </si>
  <si>
    <t>Шакирова Алина Аликовна</t>
  </si>
  <si>
    <t>Якимчук Мария Сергеевна</t>
  </si>
  <si>
    <t>Казахстан, г. Астана, Лицей-интернат «Білім-Инновация» для одаренных юношей города Астаны</t>
  </si>
  <si>
    <t>РФ, г. Нижневартовск, МБОУ "СШ № 34"</t>
  </si>
  <si>
    <t xml:space="preserve">Россия, г. Ханты-Мансийск, МБОУ СОШ №8  </t>
  </si>
  <si>
    <t>Россия, ХМАО-Югра, Октябрьский район, п.г.т. Талинка, МБОУ "Талинская СОШ"</t>
  </si>
  <si>
    <t>Россия, г.Нижневартовск, МБОУ "СШ№11"</t>
  </si>
  <si>
    <t>Россия, ХМАО-Югра, Октябрьский р-он, пгт. Талинка, МБОУ "Талинская средняя общеобразовательная школа"</t>
  </si>
  <si>
    <t>Россия, г. Нижневартовск, МБОУ "Лицей"</t>
  </si>
  <si>
    <t>Россия, г.Нижневартовск, МБОУ "СШ №40"</t>
  </si>
  <si>
    <t>Россия, г.Пыть-Ях, Средняя общеобразовательная школа № 5 Г. Пыть-ях</t>
  </si>
  <si>
    <t>Россия, г.Ханты-Мансийск, МБОУ "Гимназия №1"</t>
  </si>
  <si>
    <t>Россия, г.Нижневартовск, МБОУ "СШ №11"</t>
  </si>
  <si>
    <t>Россия, ХМАО-Югра, Октябрьский район, гп. Талинка, МБОУ "Талинская СОШ"</t>
  </si>
  <si>
    <t>Россия, ХМАО - ЮГРА, гп.Талинка, МБОУ "Талинская СОШ"</t>
  </si>
  <si>
    <t>Россия, г. Нижневартовск, МБОУ "Лицей №1 им. А.С. Пушкина"</t>
  </si>
  <si>
    <t>Россия, г. Иркутск, МБОУ СОШ №75 г. Иркутска</t>
  </si>
  <si>
    <t>Россия, Иркутск, МБОУ г. Иркутска СОШ 53</t>
  </si>
  <si>
    <t>Россия,  г.Нижневартовск, МБОУ "СШ №23 с УИИЯ"</t>
  </si>
  <si>
    <t>Россия, г. Нефтеюганск, МБОУ "Начальная школа №15"</t>
  </si>
  <si>
    <t>Россия, ХМАО-Югра, г. Ханты-Мансийск, МБОУ "СОШ № 8"</t>
  </si>
  <si>
    <t xml:space="preserve">Россия, ХМАО - Югра, г. Нефтеюганск, МБОУ "Начальная школа №15" </t>
  </si>
  <si>
    <t xml:space="preserve">Россия, ХМАО-Югра, Тюменская обл, Октябрьский р-н, г.п.Талинка, МБОУ "Талинская СОШ" </t>
  </si>
  <si>
    <t>Россия, г.Нефтеюганск, МБОУ "СОШ №7"</t>
  </si>
  <si>
    <t>Россия, ХМАО - Югра, г. Лангепас, Лангепасское городское муниципальное автономное общеобразовательное учреждение "Средняя общеобразовательная школа №4"</t>
  </si>
  <si>
    <t xml:space="preserve">Россия, ХМАО-Югра, г.Мегион,  МАОУ "СОШ №2" </t>
  </si>
  <si>
    <t>Россия, ХМАО-Югра, г. Нижневартовск, МБОУ "СШ №3"</t>
  </si>
  <si>
    <t>Россия, ХМАО-Югра, г. Нижневартовск, МБОУ "СШ №25"</t>
  </si>
  <si>
    <t>Россия, ХМАО-Югра, г. Нижневартовск, МБОУ "СШ №19"</t>
  </si>
  <si>
    <t>Россия, ХМАО-Югра, г. Нефтеюганск, МБОУ "Начальная школа №15"</t>
  </si>
  <si>
    <t>Россия, ХМАО - Югра, г. Нижневартовск, МБОУ "СШ №22"</t>
  </si>
  <si>
    <t>Россия, ХМАО - Югра, г. Нижневартовск, МБОУ "СШ №31 с УИП ХЭП"</t>
  </si>
  <si>
    <t>Россия, ХМАО-Югра, г.  Нижневартовск, МБОУ СШ №2-многопрофильная им. Е.И. Куропаткина</t>
  </si>
  <si>
    <t>Россия, ХМАО-Югра, г. Нижневартовск, МБОУ "Лицей №1 им.А.С.Пушкина"</t>
  </si>
  <si>
    <t>Россия, ХМАО-Югра, г. Нижневартовск, МБОУ "СШ №6"</t>
  </si>
  <si>
    <t xml:space="preserve">учитель начальных классов </t>
  </si>
  <si>
    <t>учитель русского языка и литературы</t>
  </si>
  <si>
    <t>преподаватель-организатор ОБЖ</t>
  </si>
  <si>
    <t>учитель математики</t>
  </si>
  <si>
    <t>учитель математики и информатики</t>
  </si>
  <si>
    <t>Учитель технологии</t>
  </si>
  <si>
    <t>учитель начальных классов</t>
  </si>
  <si>
    <t>учитель информатики</t>
  </si>
  <si>
    <t xml:space="preserve">учитель русского языка и литературы </t>
  </si>
  <si>
    <t xml:space="preserve">учитель  русского языка и литературы </t>
  </si>
  <si>
    <t>учитель иностранного языка</t>
  </si>
  <si>
    <t>учитель английского языка</t>
  </si>
  <si>
    <t>учитель истории и обществознания</t>
  </si>
  <si>
    <t xml:space="preserve">учитель математики </t>
  </si>
  <si>
    <t>преподаватель общественных дисциплин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</si>
</sst>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 vertical="center" textRotation="90" wrapText="1" readingOrder="1"/>
    </xf>
    <xf numFmtId="0" fontId="9" fillId="0" borderId="2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8" fillId="2" borderId="3" xfId="0" applyFont="1" applyFill="1" applyBorder="1" applyAlignment="1">
      <alignment horizontal="center" vertical="center" textRotation="90" wrapText="1" readingOrder="1"/>
    </xf>
    <xf numFmtId="0" fontId="8" fillId="2" borderId="7" xfId="0" applyFont="1" applyFill="1" applyBorder="1" applyAlignment="1">
      <alignment horizontal="center" vertical="center" textRotation="90" wrapText="1" readingOrder="1"/>
    </xf>
    <xf numFmtId="2" fontId="8" fillId="3" borderId="2" xfId="0" applyNumberFormat="1" applyFont="1" applyFill="1" applyBorder="1" applyAlignment="1">
      <alignment horizontal="center" vertical="center" textRotation="90" wrapText="1" readingOrder="1"/>
    </xf>
    <xf numFmtId="0" fontId="8" fillId="3" borderId="2" xfId="0" applyFont="1" applyFill="1" applyBorder="1" applyAlignment="1">
      <alignment horizontal="center" vertical="center" textRotation="90" wrapText="1" readingOrder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10">
    <cellStyle name="Гиперссылка 2" xfId="1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4" xfId="6"/>
    <cellStyle name="Обычный 4 2" xfId="7"/>
    <cellStyle name="Обычный 5" xfId="8"/>
    <cellStyle name="Обычный 5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abSelected="1" topLeftCell="A32" zoomScale="90" zoomScaleNormal="90" zoomScaleSheetLayoutView="100" workbookViewId="0">
      <selection activeCell="X58" sqref="X58"/>
    </sheetView>
  </sheetViews>
  <sheetFormatPr defaultColWidth="9.109375" defaultRowHeight="13.8" x14ac:dyDescent="0.25"/>
  <cols>
    <col min="1" max="1" width="6.109375" style="1" customWidth="1"/>
    <col min="2" max="2" width="35.77734375" style="14" customWidth="1"/>
    <col min="3" max="3" width="35.77734375" style="3" customWidth="1"/>
    <col min="4" max="4" width="25.77734375" style="3" customWidth="1"/>
    <col min="5" max="12" width="6.5546875" style="3" customWidth="1"/>
    <col min="13" max="13" width="13.88671875" style="3" customWidth="1"/>
    <col min="14" max="14" width="6.5546875" style="3" customWidth="1"/>
    <col min="15" max="15" width="6" style="1" customWidth="1"/>
    <col min="16" max="19" width="8.109375" style="1" customWidth="1"/>
    <col min="20" max="20" width="17.5546875" style="1" bestFit="1" customWidth="1"/>
    <col min="21" max="21" width="8.109375" style="1" customWidth="1"/>
    <col min="22" max="22" width="5.88671875" style="1" customWidth="1"/>
    <col min="23" max="27" width="6.5546875" style="1" customWidth="1"/>
    <col min="28" max="28" width="6.33203125" style="1" customWidth="1"/>
    <col min="29" max="29" width="5.88671875" style="1" customWidth="1"/>
    <col min="30" max="16384" width="9.109375" style="1"/>
  </cols>
  <sheetData>
    <row r="1" spans="1:29" ht="53.25" customHeight="1" x14ac:dyDescent="0.3">
      <c r="A1" s="32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3" spans="1:29" x14ac:dyDescent="0.25">
      <c r="A3" s="30" t="s">
        <v>35</v>
      </c>
      <c r="B3" s="30"/>
      <c r="C3" s="30"/>
      <c r="D3" s="30"/>
      <c r="E3" s="21"/>
      <c r="F3" s="20"/>
      <c r="G3" s="20"/>
      <c r="H3" s="20"/>
      <c r="I3" s="20"/>
      <c r="J3" s="20"/>
      <c r="Q3" s="2" t="s">
        <v>0</v>
      </c>
      <c r="R3" s="34"/>
      <c r="S3" s="35"/>
      <c r="T3" s="35"/>
      <c r="U3" s="35"/>
      <c r="V3" s="35"/>
    </row>
    <row r="4" spans="1:29" x14ac:dyDescent="0.25">
      <c r="A4" s="4"/>
      <c r="B4" s="4"/>
      <c r="C4" s="5"/>
      <c r="D4" s="6"/>
      <c r="E4" s="7"/>
      <c r="F4" s="7"/>
      <c r="G4" s="7"/>
    </row>
    <row r="5" spans="1:29" ht="96.6" customHeight="1" x14ac:dyDescent="0.3">
      <c r="A5" s="36" t="s">
        <v>33</v>
      </c>
      <c r="B5" s="36"/>
      <c r="C5" s="36"/>
      <c r="D5" s="36"/>
      <c r="E5" s="36"/>
      <c r="F5" s="36"/>
      <c r="G5" s="36"/>
      <c r="H5" s="8"/>
      <c r="I5" s="24"/>
      <c r="J5" s="24"/>
      <c r="K5" s="24"/>
      <c r="L5" s="24"/>
      <c r="M5" s="24"/>
      <c r="N5" s="24"/>
      <c r="O5" s="24"/>
      <c r="P5" s="24"/>
      <c r="Q5" s="24"/>
      <c r="R5" s="8"/>
      <c r="S5" s="8"/>
      <c r="T5" s="8"/>
      <c r="U5" s="8"/>
      <c r="V5" s="8"/>
      <c r="W5" s="8"/>
      <c r="X5" s="8"/>
      <c r="Y5" s="8"/>
      <c r="Z5" s="8"/>
      <c r="AA5" s="8"/>
      <c r="AB5" s="9"/>
    </row>
    <row r="6" spans="1:29" s="4" customFormat="1" ht="30" customHeight="1" x14ac:dyDescent="0.3">
      <c r="A6" s="37" t="s">
        <v>1</v>
      </c>
      <c r="B6" s="38" t="s">
        <v>2</v>
      </c>
      <c r="C6" s="40" t="s">
        <v>24</v>
      </c>
      <c r="D6" s="40" t="s">
        <v>3</v>
      </c>
      <c r="E6" s="41" t="s">
        <v>4</v>
      </c>
      <c r="F6" s="42"/>
      <c r="G6" s="42"/>
      <c r="H6" s="42"/>
      <c r="I6" s="42"/>
      <c r="J6" s="42"/>
      <c r="K6" s="42"/>
      <c r="L6" s="42"/>
      <c r="M6" s="42"/>
      <c r="N6" s="43"/>
      <c r="O6" s="26" t="s">
        <v>5</v>
      </c>
      <c r="P6" s="44" t="s">
        <v>31</v>
      </c>
      <c r="Q6" s="45"/>
      <c r="R6" s="45"/>
      <c r="S6" s="45"/>
      <c r="T6" s="45"/>
      <c r="U6" s="45"/>
      <c r="V6" s="26" t="s">
        <v>34</v>
      </c>
      <c r="W6" s="44" t="s">
        <v>23</v>
      </c>
      <c r="X6" s="45"/>
      <c r="Y6" s="45"/>
      <c r="Z6" s="45"/>
      <c r="AA6" s="46"/>
      <c r="AB6" s="26" t="s">
        <v>6</v>
      </c>
      <c r="AC6" s="28" t="s">
        <v>32</v>
      </c>
    </row>
    <row r="7" spans="1:29" s="4" customFormat="1" ht="275.25" customHeight="1" x14ac:dyDescent="0.3">
      <c r="A7" s="37"/>
      <c r="B7" s="39"/>
      <c r="C7" s="40"/>
      <c r="D7" s="40"/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5" t="s">
        <v>15</v>
      </c>
      <c r="N7" s="15" t="s">
        <v>16</v>
      </c>
      <c r="O7" s="27"/>
      <c r="P7" s="15" t="s">
        <v>25</v>
      </c>
      <c r="Q7" s="15" t="s">
        <v>26</v>
      </c>
      <c r="R7" s="15" t="s">
        <v>27</v>
      </c>
      <c r="S7" s="15" t="s">
        <v>28</v>
      </c>
      <c r="T7" s="15" t="s">
        <v>29</v>
      </c>
      <c r="U7" s="15" t="s">
        <v>30</v>
      </c>
      <c r="V7" s="27"/>
      <c r="W7" s="15" t="s">
        <v>17</v>
      </c>
      <c r="X7" s="15" t="s">
        <v>18</v>
      </c>
      <c r="Y7" s="15" t="s">
        <v>19</v>
      </c>
      <c r="Z7" s="15" t="s">
        <v>20</v>
      </c>
      <c r="AA7" s="15" t="s">
        <v>21</v>
      </c>
      <c r="AB7" s="27"/>
      <c r="AC7" s="29"/>
    </row>
    <row r="8" spans="1:29" s="3" customFormat="1" ht="40.049999999999997" customHeight="1" x14ac:dyDescent="0.25">
      <c r="A8" s="10">
        <v>1</v>
      </c>
      <c r="B8" s="47" t="s">
        <v>37</v>
      </c>
      <c r="C8" s="11" t="s">
        <v>72</v>
      </c>
      <c r="D8" s="48" t="s">
        <v>116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12">
        <f t="shared" ref="O8" si="0">SUM(E8:N8)</f>
        <v>0</v>
      </c>
      <c r="P8" s="23"/>
      <c r="Q8" s="23"/>
      <c r="R8" s="23"/>
      <c r="S8" s="23"/>
      <c r="T8" s="23"/>
      <c r="U8" s="23"/>
      <c r="V8" s="12">
        <f>SUM(P8:U8)</f>
        <v>0</v>
      </c>
      <c r="W8" s="22"/>
      <c r="X8" s="22"/>
      <c r="Y8" s="22"/>
      <c r="Z8" s="22"/>
      <c r="AA8" s="22"/>
      <c r="AB8" s="12">
        <f t="shared" ref="AB8" si="1">SUM(W8:AA8)</f>
        <v>0</v>
      </c>
      <c r="AC8" s="13">
        <f t="shared" ref="AC8:AC42" si="2">O8+V8+AB8</f>
        <v>0</v>
      </c>
    </row>
    <row r="9" spans="1:29" s="3" customFormat="1" ht="40.049999999999997" customHeight="1" x14ac:dyDescent="0.25">
      <c r="A9" s="10">
        <v>2</v>
      </c>
      <c r="B9" s="47" t="s">
        <v>38</v>
      </c>
      <c r="C9" s="11" t="s">
        <v>74</v>
      </c>
      <c r="D9" s="48" t="s">
        <v>105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12">
        <f t="shared" ref="O9:O42" si="3">SUM(E9:N9)</f>
        <v>0</v>
      </c>
      <c r="P9" s="23"/>
      <c r="Q9" s="23"/>
      <c r="R9" s="23"/>
      <c r="S9" s="23"/>
      <c r="T9" s="23"/>
      <c r="U9" s="23"/>
      <c r="V9" s="12">
        <f t="shared" ref="V9:V42" si="4">SUM(P9:U9)</f>
        <v>0</v>
      </c>
      <c r="W9" s="22"/>
      <c r="X9" s="22"/>
      <c r="Y9" s="22"/>
      <c r="Z9" s="22"/>
      <c r="AA9" s="22"/>
      <c r="AB9" s="12">
        <f t="shared" ref="AB9:AB42" si="5">SUM(W9:AA9)</f>
        <v>0</v>
      </c>
      <c r="AC9" s="13">
        <f t="shared" si="2"/>
        <v>0</v>
      </c>
    </row>
    <row r="10" spans="1:29" s="3" customFormat="1" ht="40.049999999999997" customHeight="1" x14ac:dyDescent="0.25">
      <c r="A10" s="10">
        <v>3</v>
      </c>
      <c r="B10" s="47" t="s">
        <v>39</v>
      </c>
      <c r="C10" s="11" t="s">
        <v>73</v>
      </c>
      <c r="D10" s="48" t="s">
        <v>106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12">
        <f t="shared" si="3"/>
        <v>0</v>
      </c>
      <c r="P10" s="23"/>
      <c r="Q10" s="23"/>
      <c r="R10" s="23"/>
      <c r="S10" s="23"/>
      <c r="T10" s="23"/>
      <c r="U10" s="23"/>
      <c r="V10" s="12">
        <f t="shared" si="4"/>
        <v>0</v>
      </c>
      <c r="W10" s="22"/>
      <c r="X10" s="22"/>
      <c r="Y10" s="22"/>
      <c r="Z10" s="22"/>
      <c r="AA10" s="22"/>
      <c r="AB10" s="12">
        <f t="shared" si="5"/>
        <v>0</v>
      </c>
      <c r="AC10" s="13">
        <f t="shared" si="2"/>
        <v>0</v>
      </c>
    </row>
    <row r="11" spans="1:29" s="19" customFormat="1" ht="40.049999999999997" customHeight="1" x14ac:dyDescent="0.25">
      <c r="A11" s="16">
        <v>4</v>
      </c>
      <c r="B11" s="47" t="s">
        <v>40</v>
      </c>
      <c r="C11" s="11" t="s">
        <v>75</v>
      </c>
      <c r="D11" s="48" t="s">
        <v>111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17">
        <f t="shared" ref="O11" si="6">SUM(E11:N11)</f>
        <v>0</v>
      </c>
      <c r="P11" s="23"/>
      <c r="Q11" s="23"/>
      <c r="R11" s="23"/>
      <c r="S11" s="23"/>
      <c r="T11" s="23"/>
      <c r="U11" s="23"/>
      <c r="V11" s="17">
        <f t="shared" si="4"/>
        <v>0</v>
      </c>
      <c r="W11" s="22"/>
      <c r="X11" s="22"/>
      <c r="Y11" s="22"/>
      <c r="Z11" s="22"/>
      <c r="AA11" s="22"/>
      <c r="AB11" s="17">
        <f t="shared" ref="AB11" si="7">SUM(W11:AA11)</f>
        <v>0</v>
      </c>
      <c r="AC11" s="18">
        <f t="shared" si="2"/>
        <v>0</v>
      </c>
    </row>
    <row r="12" spans="1:29" s="3" customFormat="1" ht="40.049999999999997" customHeight="1" x14ac:dyDescent="0.25">
      <c r="A12" s="10">
        <v>5</v>
      </c>
      <c r="B12" s="47" t="s">
        <v>41</v>
      </c>
      <c r="C12" s="11" t="s">
        <v>76</v>
      </c>
      <c r="D12" s="48" t="s">
        <v>107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12">
        <f t="shared" si="3"/>
        <v>0</v>
      </c>
      <c r="P12" s="23"/>
      <c r="Q12" s="23"/>
      <c r="R12" s="23"/>
      <c r="S12" s="23"/>
      <c r="T12" s="23"/>
      <c r="U12" s="23"/>
      <c r="V12" s="12">
        <f t="shared" si="4"/>
        <v>0</v>
      </c>
      <c r="W12" s="22"/>
      <c r="X12" s="22"/>
      <c r="Y12" s="22"/>
      <c r="Z12" s="22"/>
      <c r="AA12" s="22"/>
      <c r="AB12" s="12">
        <f t="shared" si="5"/>
        <v>0</v>
      </c>
      <c r="AC12" s="13">
        <f t="shared" si="2"/>
        <v>0</v>
      </c>
    </row>
    <row r="13" spans="1:29" s="3" customFormat="1" ht="40.049999999999997" customHeight="1" x14ac:dyDescent="0.25">
      <c r="A13" s="10">
        <v>6</v>
      </c>
      <c r="B13" s="47" t="s">
        <v>42</v>
      </c>
      <c r="C13" s="11" t="s">
        <v>77</v>
      </c>
      <c r="D13" s="48" t="s">
        <v>106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12">
        <f t="shared" si="3"/>
        <v>0</v>
      </c>
      <c r="P13" s="23"/>
      <c r="Q13" s="23"/>
      <c r="R13" s="23"/>
      <c r="S13" s="23"/>
      <c r="T13" s="23"/>
      <c r="U13" s="23"/>
      <c r="V13" s="12">
        <f t="shared" si="4"/>
        <v>0</v>
      </c>
      <c r="W13" s="22"/>
      <c r="X13" s="22"/>
      <c r="Y13" s="22"/>
      <c r="Z13" s="22"/>
      <c r="AA13" s="22"/>
      <c r="AB13" s="12">
        <f t="shared" si="5"/>
        <v>0</v>
      </c>
      <c r="AC13" s="13">
        <f t="shared" si="2"/>
        <v>0</v>
      </c>
    </row>
    <row r="14" spans="1:29" s="3" customFormat="1" ht="40.049999999999997" customHeight="1" x14ac:dyDescent="0.25">
      <c r="A14" s="10">
        <v>7</v>
      </c>
      <c r="B14" s="47" t="s">
        <v>43</v>
      </c>
      <c r="C14" s="11" t="s">
        <v>78</v>
      </c>
      <c r="D14" s="48" t="s">
        <v>119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12">
        <f t="shared" si="3"/>
        <v>0</v>
      </c>
      <c r="P14" s="23"/>
      <c r="Q14" s="23"/>
      <c r="R14" s="23"/>
      <c r="S14" s="23"/>
      <c r="T14" s="23"/>
      <c r="U14" s="23"/>
      <c r="V14" s="12">
        <f t="shared" si="4"/>
        <v>0</v>
      </c>
      <c r="W14" s="22"/>
      <c r="X14" s="22"/>
      <c r="Y14" s="22"/>
      <c r="Z14" s="22"/>
      <c r="AA14" s="22"/>
      <c r="AB14" s="12">
        <f t="shared" si="5"/>
        <v>0</v>
      </c>
      <c r="AC14" s="13">
        <f t="shared" si="2"/>
        <v>0</v>
      </c>
    </row>
    <row r="15" spans="1:29" s="3" customFormat="1" ht="40.049999999999997" customHeight="1" x14ac:dyDescent="0.25">
      <c r="A15" s="10">
        <v>8</v>
      </c>
      <c r="B15" s="47" t="s">
        <v>44</v>
      </c>
      <c r="C15" s="11" t="s">
        <v>79</v>
      </c>
      <c r="D15" s="48" t="s">
        <v>106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12">
        <v>0</v>
      </c>
      <c r="P15" s="23"/>
      <c r="Q15" s="23"/>
      <c r="R15" s="23"/>
      <c r="S15" s="23"/>
      <c r="T15" s="23"/>
      <c r="U15" s="23"/>
      <c r="V15" s="12">
        <v>0</v>
      </c>
      <c r="W15" s="22"/>
      <c r="X15" s="22"/>
      <c r="Y15" s="22"/>
      <c r="Z15" s="22"/>
      <c r="AA15" s="22"/>
      <c r="AB15" s="12">
        <v>0</v>
      </c>
      <c r="AC15" s="13">
        <v>0</v>
      </c>
    </row>
    <row r="16" spans="1:29" s="3" customFormat="1" ht="40.049999999999997" customHeight="1" x14ac:dyDescent="0.25">
      <c r="A16" s="10">
        <v>9</v>
      </c>
      <c r="B16" s="47" t="s">
        <v>45</v>
      </c>
      <c r="C16" s="11" t="s">
        <v>80</v>
      </c>
      <c r="D16" s="48" t="s">
        <v>107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2">
        <v>0</v>
      </c>
      <c r="P16" s="23"/>
      <c r="Q16" s="23"/>
      <c r="R16" s="23"/>
      <c r="S16" s="23"/>
      <c r="T16" s="23"/>
      <c r="U16" s="23"/>
      <c r="V16" s="12">
        <v>0</v>
      </c>
      <c r="W16" s="22"/>
      <c r="X16" s="22"/>
      <c r="Y16" s="22"/>
      <c r="Z16" s="22"/>
      <c r="AA16" s="22"/>
      <c r="AB16" s="12">
        <v>0</v>
      </c>
      <c r="AC16" s="13">
        <v>0</v>
      </c>
    </row>
    <row r="17" spans="1:29" s="3" customFormat="1" ht="40.049999999999997" customHeight="1" x14ac:dyDescent="0.25">
      <c r="A17" s="10">
        <v>10</v>
      </c>
      <c r="B17" s="47" t="s">
        <v>46</v>
      </c>
      <c r="C17" s="11" t="s">
        <v>81</v>
      </c>
      <c r="D17" s="48" t="s">
        <v>106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2">
        <v>0</v>
      </c>
      <c r="P17" s="23"/>
      <c r="Q17" s="23"/>
      <c r="R17" s="23"/>
      <c r="S17" s="23"/>
      <c r="T17" s="23"/>
      <c r="U17" s="23"/>
      <c r="V17" s="12">
        <v>0</v>
      </c>
      <c r="W17" s="22"/>
      <c r="X17" s="22"/>
      <c r="Y17" s="22"/>
      <c r="Z17" s="22"/>
      <c r="AA17" s="22"/>
      <c r="AB17" s="12">
        <v>0</v>
      </c>
      <c r="AC17" s="13">
        <v>0</v>
      </c>
    </row>
    <row r="18" spans="1:29" s="3" customFormat="1" ht="40.049999999999997" customHeight="1" x14ac:dyDescent="0.25">
      <c r="A18" s="10">
        <v>11</v>
      </c>
      <c r="B18" s="47" t="s">
        <v>47</v>
      </c>
      <c r="C18" s="11" t="s">
        <v>82</v>
      </c>
      <c r="D18" s="48" t="s">
        <v>108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2">
        <v>0</v>
      </c>
      <c r="P18" s="23"/>
      <c r="Q18" s="23"/>
      <c r="R18" s="23"/>
      <c r="S18" s="23"/>
      <c r="T18" s="23"/>
      <c r="U18" s="23"/>
      <c r="V18" s="12">
        <v>0</v>
      </c>
      <c r="W18" s="22"/>
      <c r="X18" s="22"/>
      <c r="Y18" s="22"/>
      <c r="Z18" s="22"/>
      <c r="AA18" s="22"/>
      <c r="AB18" s="12">
        <v>0</v>
      </c>
      <c r="AC18" s="13">
        <v>0</v>
      </c>
    </row>
    <row r="19" spans="1:29" s="3" customFormat="1" ht="40.049999999999997" customHeight="1" x14ac:dyDescent="0.25">
      <c r="A19" s="10">
        <v>12</v>
      </c>
      <c r="B19" s="47" t="s">
        <v>48</v>
      </c>
      <c r="C19" s="11" t="s">
        <v>83</v>
      </c>
      <c r="D19" s="48" t="s">
        <v>109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2">
        <v>0</v>
      </c>
      <c r="P19" s="23"/>
      <c r="Q19" s="23"/>
      <c r="R19" s="23"/>
      <c r="S19" s="23"/>
      <c r="T19" s="23"/>
      <c r="U19" s="23"/>
      <c r="V19" s="12">
        <v>0</v>
      </c>
      <c r="W19" s="22"/>
      <c r="X19" s="22"/>
      <c r="Y19" s="22"/>
      <c r="Z19" s="22"/>
      <c r="AA19" s="22"/>
      <c r="AB19" s="12">
        <v>0</v>
      </c>
      <c r="AC19" s="13">
        <v>0</v>
      </c>
    </row>
    <row r="20" spans="1:29" s="3" customFormat="1" ht="40.049999999999997" customHeight="1" x14ac:dyDescent="0.25">
      <c r="A20" s="10">
        <v>13</v>
      </c>
      <c r="B20" s="47" t="s">
        <v>49</v>
      </c>
      <c r="C20" s="11" t="s">
        <v>84</v>
      </c>
      <c r="D20" s="48" t="s">
        <v>106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12">
        <v>0</v>
      </c>
      <c r="P20" s="23"/>
      <c r="Q20" s="23"/>
      <c r="R20" s="23"/>
      <c r="S20" s="23"/>
      <c r="T20" s="23"/>
      <c r="U20" s="23"/>
      <c r="V20" s="12">
        <v>0</v>
      </c>
      <c r="W20" s="22"/>
      <c r="X20" s="22"/>
      <c r="Y20" s="22"/>
      <c r="Z20" s="22"/>
      <c r="AA20" s="22"/>
      <c r="AB20" s="12">
        <v>0</v>
      </c>
      <c r="AC20" s="13">
        <v>0</v>
      </c>
    </row>
    <row r="21" spans="1:29" s="3" customFormat="1" ht="40.049999999999997" customHeight="1" x14ac:dyDescent="0.25">
      <c r="A21" s="10">
        <v>14</v>
      </c>
      <c r="B21" s="47" t="s">
        <v>50</v>
      </c>
      <c r="C21" s="11" t="s">
        <v>85</v>
      </c>
      <c r="D21" s="48" t="s">
        <v>116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12">
        <v>0</v>
      </c>
      <c r="P21" s="23"/>
      <c r="Q21" s="23"/>
      <c r="R21" s="23"/>
      <c r="S21" s="23"/>
      <c r="T21" s="23"/>
      <c r="U21" s="23"/>
      <c r="V21" s="12">
        <v>0</v>
      </c>
      <c r="W21" s="22"/>
      <c r="X21" s="22"/>
      <c r="Y21" s="22"/>
      <c r="Z21" s="22"/>
      <c r="AA21" s="22"/>
      <c r="AB21" s="12">
        <v>0</v>
      </c>
      <c r="AC21" s="13">
        <v>0</v>
      </c>
    </row>
    <row r="22" spans="1:29" s="3" customFormat="1" ht="40.049999999999997" customHeight="1" x14ac:dyDescent="0.25">
      <c r="A22" s="10">
        <v>15</v>
      </c>
      <c r="B22" s="47" t="s">
        <v>51</v>
      </c>
      <c r="C22" s="11" t="s">
        <v>86</v>
      </c>
      <c r="D22" s="48" t="s">
        <v>117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2">
        <v>0</v>
      </c>
      <c r="P22" s="23"/>
      <c r="Q22" s="23"/>
      <c r="R22" s="23"/>
      <c r="S22" s="23"/>
      <c r="T22" s="23"/>
      <c r="U22" s="23"/>
      <c r="V22" s="12">
        <v>0</v>
      </c>
      <c r="W22" s="22"/>
      <c r="X22" s="22"/>
      <c r="Y22" s="22"/>
      <c r="Z22" s="22"/>
      <c r="AA22" s="22"/>
      <c r="AB22" s="12">
        <v>0</v>
      </c>
      <c r="AC22" s="13">
        <v>0</v>
      </c>
    </row>
    <row r="23" spans="1:29" s="3" customFormat="1" ht="40.049999999999997" customHeight="1" x14ac:dyDescent="0.25">
      <c r="A23" s="10">
        <v>16</v>
      </c>
      <c r="B23" s="47" t="s">
        <v>52</v>
      </c>
      <c r="C23" s="11" t="s">
        <v>87</v>
      </c>
      <c r="D23" s="48" t="s">
        <v>110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2">
        <v>0</v>
      </c>
      <c r="P23" s="23"/>
      <c r="Q23" s="23"/>
      <c r="R23" s="23"/>
      <c r="S23" s="23"/>
      <c r="T23" s="23"/>
      <c r="U23" s="23"/>
      <c r="V23" s="12">
        <v>0</v>
      </c>
      <c r="W23" s="22"/>
      <c r="X23" s="22"/>
      <c r="Y23" s="22"/>
      <c r="Z23" s="22"/>
      <c r="AA23" s="22"/>
      <c r="AB23" s="12">
        <v>0</v>
      </c>
      <c r="AC23" s="13">
        <v>0</v>
      </c>
    </row>
    <row r="24" spans="1:29" s="3" customFormat="1" ht="40.049999999999997" customHeight="1" x14ac:dyDescent="0.25">
      <c r="A24" s="10">
        <v>17</v>
      </c>
      <c r="B24" s="47" t="s">
        <v>53</v>
      </c>
      <c r="C24" s="11" t="s">
        <v>88</v>
      </c>
      <c r="D24" s="48" t="s">
        <v>111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2">
        <v>0</v>
      </c>
      <c r="P24" s="23"/>
      <c r="Q24" s="23"/>
      <c r="R24" s="23"/>
      <c r="S24" s="23"/>
      <c r="T24" s="23"/>
      <c r="U24" s="23"/>
      <c r="V24" s="12">
        <v>0</v>
      </c>
      <c r="W24" s="22"/>
      <c r="X24" s="22"/>
      <c r="Y24" s="22"/>
      <c r="Z24" s="22"/>
      <c r="AA24" s="22"/>
      <c r="AB24" s="12">
        <v>0</v>
      </c>
      <c r="AC24" s="13">
        <v>0</v>
      </c>
    </row>
    <row r="25" spans="1:29" s="3" customFormat="1" ht="40.049999999999997" customHeight="1" x14ac:dyDescent="0.25">
      <c r="A25" s="10">
        <v>18</v>
      </c>
      <c r="B25" s="47" t="s">
        <v>54</v>
      </c>
      <c r="C25" s="11" t="s">
        <v>89</v>
      </c>
      <c r="D25" s="48" t="s">
        <v>111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2">
        <v>0</v>
      </c>
      <c r="P25" s="23"/>
      <c r="Q25" s="23"/>
      <c r="R25" s="23"/>
      <c r="S25" s="23"/>
      <c r="T25" s="23"/>
      <c r="U25" s="23"/>
      <c r="V25" s="12">
        <v>0</v>
      </c>
      <c r="W25" s="22"/>
      <c r="X25" s="22"/>
      <c r="Y25" s="22"/>
      <c r="Z25" s="22"/>
      <c r="AA25" s="22"/>
      <c r="AB25" s="12">
        <v>0</v>
      </c>
      <c r="AC25" s="13">
        <v>0</v>
      </c>
    </row>
    <row r="26" spans="1:29" s="3" customFormat="1" ht="40.049999999999997" customHeight="1" x14ac:dyDescent="0.25">
      <c r="A26" s="10">
        <v>19</v>
      </c>
      <c r="B26" s="47" t="s">
        <v>55</v>
      </c>
      <c r="C26" s="11" t="s">
        <v>85</v>
      </c>
      <c r="D26" s="48" t="s">
        <v>112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2">
        <v>0</v>
      </c>
      <c r="P26" s="23"/>
      <c r="Q26" s="23"/>
      <c r="R26" s="23"/>
      <c r="S26" s="23"/>
      <c r="T26" s="23"/>
      <c r="U26" s="23"/>
      <c r="V26" s="12">
        <v>0</v>
      </c>
      <c r="W26" s="22"/>
      <c r="X26" s="22"/>
      <c r="Y26" s="22"/>
      <c r="Z26" s="22"/>
      <c r="AA26" s="22"/>
      <c r="AB26" s="12">
        <v>0</v>
      </c>
      <c r="AC26" s="13">
        <v>0</v>
      </c>
    </row>
    <row r="27" spans="1:29" s="3" customFormat="1" ht="40.049999999999997" customHeight="1" x14ac:dyDescent="0.25">
      <c r="A27" s="10">
        <v>20</v>
      </c>
      <c r="B27" s="47" t="s">
        <v>56</v>
      </c>
      <c r="C27" s="11" t="s">
        <v>90</v>
      </c>
      <c r="D27" s="48" t="s">
        <v>113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2">
        <v>0</v>
      </c>
      <c r="P27" s="23"/>
      <c r="Q27" s="23"/>
      <c r="R27" s="23"/>
      <c r="S27" s="23"/>
      <c r="T27" s="23"/>
      <c r="U27" s="23"/>
      <c r="V27" s="12">
        <v>0</v>
      </c>
      <c r="W27" s="22"/>
      <c r="X27" s="22"/>
      <c r="Y27" s="22"/>
      <c r="Z27" s="22"/>
      <c r="AA27" s="22"/>
      <c r="AB27" s="12">
        <v>0</v>
      </c>
      <c r="AC27" s="13">
        <v>0</v>
      </c>
    </row>
    <row r="28" spans="1:29" s="3" customFormat="1" ht="40.049999999999997" customHeight="1" x14ac:dyDescent="0.25">
      <c r="A28" s="10">
        <v>21</v>
      </c>
      <c r="B28" s="47" t="s">
        <v>57</v>
      </c>
      <c r="C28" s="11" t="s">
        <v>91</v>
      </c>
      <c r="D28" s="48" t="s">
        <v>111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2">
        <v>0</v>
      </c>
      <c r="P28" s="23"/>
      <c r="Q28" s="23"/>
      <c r="R28" s="23"/>
      <c r="S28" s="23"/>
      <c r="T28" s="23"/>
      <c r="U28" s="23"/>
      <c r="V28" s="12">
        <v>0</v>
      </c>
      <c r="W28" s="22"/>
      <c r="X28" s="22"/>
      <c r="Y28" s="22"/>
      <c r="Z28" s="22"/>
      <c r="AA28" s="22"/>
      <c r="AB28" s="12">
        <v>0</v>
      </c>
      <c r="AC28" s="13">
        <v>0</v>
      </c>
    </row>
    <row r="29" spans="1:29" s="3" customFormat="1" ht="40.049999999999997" customHeight="1" x14ac:dyDescent="0.25">
      <c r="A29" s="10">
        <v>22</v>
      </c>
      <c r="B29" s="47" t="s">
        <v>58</v>
      </c>
      <c r="C29" s="11" t="s">
        <v>92</v>
      </c>
      <c r="D29" s="48" t="s">
        <v>111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12">
        <v>0</v>
      </c>
      <c r="P29" s="23"/>
      <c r="Q29" s="23"/>
      <c r="R29" s="23"/>
      <c r="S29" s="23"/>
      <c r="T29" s="23"/>
      <c r="U29" s="23"/>
      <c r="V29" s="12">
        <v>0</v>
      </c>
      <c r="W29" s="22"/>
      <c r="X29" s="22"/>
      <c r="Y29" s="22"/>
      <c r="Z29" s="22"/>
      <c r="AA29" s="22"/>
      <c r="AB29" s="12">
        <v>0</v>
      </c>
      <c r="AC29" s="13">
        <v>0</v>
      </c>
    </row>
    <row r="30" spans="1:29" s="3" customFormat="1" ht="40.049999999999997" customHeight="1" x14ac:dyDescent="0.25">
      <c r="A30" s="10">
        <v>23</v>
      </c>
      <c r="B30" s="47" t="s">
        <v>59</v>
      </c>
      <c r="C30" s="11" t="s">
        <v>93</v>
      </c>
      <c r="D30" s="48" t="s">
        <v>111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2">
        <v>0</v>
      </c>
      <c r="P30" s="23"/>
      <c r="Q30" s="23"/>
      <c r="R30" s="23"/>
      <c r="S30" s="23"/>
      <c r="T30" s="23"/>
      <c r="U30" s="23"/>
      <c r="V30" s="12">
        <v>0</v>
      </c>
      <c r="W30" s="22"/>
      <c r="X30" s="22"/>
      <c r="Y30" s="22"/>
      <c r="Z30" s="22"/>
      <c r="AA30" s="22"/>
      <c r="AB30" s="12">
        <v>0</v>
      </c>
      <c r="AC30" s="13">
        <v>0</v>
      </c>
    </row>
    <row r="31" spans="1:29" s="3" customFormat="1" ht="40.049999999999997" customHeight="1" x14ac:dyDescent="0.25">
      <c r="A31" s="10">
        <v>24</v>
      </c>
      <c r="B31" s="47" t="s">
        <v>60</v>
      </c>
      <c r="C31" s="49" t="s">
        <v>94</v>
      </c>
      <c r="D31" s="48" t="s">
        <v>111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12">
        <v>0</v>
      </c>
      <c r="P31" s="23"/>
      <c r="Q31" s="23"/>
      <c r="R31" s="23"/>
      <c r="S31" s="23"/>
      <c r="T31" s="23"/>
      <c r="U31" s="23"/>
      <c r="V31" s="12">
        <v>0</v>
      </c>
      <c r="W31" s="22"/>
      <c r="X31" s="22"/>
      <c r="Y31" s="22"/>
      <c r="Z31" s="22"/>
      <c r="AA31" s="22"/>
      <c r="AB31" s="12">
        <v>0</v>
      </c>
      <c r="AC31" s="13">
        <v>0</v>
      </c>
    </row>
    <row r="32" spans="1:29" s="3" customFormat="1" ht="40.049999999999997" customHeight="1" x14ac:dyDescent="0.25">
      <c r="A32" s="10">
        <v>25</v>
      </c>
      <c r="B32" s="47" t="s">
        <v>61</v>
      </c>
      <c r="C32" s="11" t="s">
        <v>95</v>
      </c>
      <c r="D32" s="48" t="s">
        <v>114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12">
        <v>0</v>
      </c>
      <c r="P32" s="23"/>
      <c r="Q32" s="23"/>
      <c r="R32" s="23"/>
      <c r="S32" s="23"/>
      <c r="T32" s="23"/>
      <c r="U32" s="23"/>
      <c r="V32" s="12">
        <v>0</v>
      </c>
      <c r="W32" s="22"/>
      <c r="X32" s="22"/>
      <c r="Y32" s="22"/>
      <c r="Z32" s="22"/>
      <c r="AA32" s="22"/>
      <c r="AB32" s="12">
        <v>0</v>
      </c>
      <c r="AC32" s="13">
        <v>0</v>
      </c>
    </row>
    <row r="33" spans="1:29" s="3" customFormat="1" ht="40.049999999999997" customHeight="1" x14ac:dyDescent="0.25">
      <c r="A33" s="10">
        <v>26</v>
      </c>
      <c r="B33" s="47" t="s">
        <v>62</v>
      </c>
      <c r="C33" s="11" t="s">
        <v>96</v>
      </c>
      <c r="D33" s="48" t="s">
        <v>111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12">
        <v>0</v>
      </c>
      <c r="P33" s="23"/>
      <c r="Q33" s="23"/>
      <c r="R33" s="23"/>
      <c r="S33" s="23"/>
      <c r="T33" s="23"/>
      <c r="U33" s="23"/>
      <c r="V33" s="12">
        <v>0</v>
      </c>
      <c r="W33" s="22"/>
      <c r="X33" s="22"/>
      <c r="Y33" s="22"/>
      <c r="Z33" s="22"/>
      <c r="AA33" s="22"/>
      <c r="AB33" s="12">
        <v>0</v>
      </c>
      <c r="AC33" s="13">
        <v>0</v>
      </c>
    </row>
    <row r="34" spans="1:29" s="3" customFormat="1" ht="40.049999999999997" customHeight="1" x14ac:dyDescent="0.25">
      <c r="A34" s="10">
        <v>27</v>
      </c>
      <c r="B34" s="47" t="s">
        <v>63</v>
      </c>
      <c r="C34" s="11" t="s">
        <v>97</v>
      </c>
      <c r="D34" s="48" t="s">
        <v>118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12">
        <v>0</v>
      </c>
      <c r="P34" s="23"/>
      <c r="Q34" s="23"/>
      <c r="R34" s="23"/>
      <c r="S34" s="23"/>
      <c r="T34" s="23"/>
      <c r="U34" s="23"/>
      <c r="V34" s="12">
        <v>0</v>
      </c>
      <c r="W34" s="22"/>
      <c r="X34" s="22"/>
      <c r="Y34" s="22"/>
      <c r="Z34" s="22"/>
      <c r="AA34" s="22"/>
      <c r="AB34" s="12">
        <v>0</v>
      </c>
      <c r="AC34" s="13">
        <v>0</v>
      </c>
    </row>
    <row r="35" spans="1:29" s="3" customFormat="1" ht="40.049999999999997" customHeight="1" x14ac:dyDescent="0.25">
      <c r="A35" s="10">
        <v>28</v>
      </c>
      <c r="B35" s="47" t="s">
        <v>64</v>
      </c>
      <c r="C35" s="11" t="s">
        <v>98</v>
      </c>
      <c r="D35" s="48" t="s">
        <v>111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12">
        <v>0</v>
      </c>
      <c r="P35" s="23"/>
      <c r="Q35" s="23"/>
      <c r="R35" s="23"/>
      <c r="S35" s="23"/>
      <c r="T35" s="23"/>
      <c r="U35" s="23"/>
      <c r="V35" s="12">
        <v>0</v>
      </c>
      <c r="W35" s="22"/>
      <c r="X35" s="22"/>
      <c r="Y35" s="22"/>
      <c r="Z35" s="22"/>
      <c r="AA35" s="22"/>
      <c r="AB35" s="12">
        <v>0</v>
      </c>
      <c r="AC35" s="13">
        <v>0</v>
      </c>
    </row>
    <row r="36" spans="1:29" s="3" customFormat="1" ht="40.049999999999997" customHeight="1" x14ac:dyDescent="0.25">
      <c r="A36" s="10">
        <v>29</v>
      </c>
      <c r="B36" s="47" t="s">
        <v>65</v>
      </c>
      <c r="C36" s="11" t="s">
        <v>99</v>
      </c>
      <c r="D36" s="48" t="s">
        <v>111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12">
        <v>0</v>
      </c>
      <c r="P36" s="23"/>
      <c r="Q36" s="23"/>
      <c r="R36" s="23"/>
      <c r="S36" s="23"/>
      <c r="T36" s="23"/>
      <c r="U36" s="23"/>
      <c r="V36" s="12">
        <v>0</v>
      </c>
      <c r="W36" s="22"/>
      <c r="X36" s="22"/>
      <c r="Y36" s="22"/>
      <c r="Z36" s="22"/>
      <c r="AA36" s="22"/>
      <c r="AB36" s="12">
        <v>0</v>
      </c>
      <c r="AC36" s="13">
        <v>0</v>
      </c>
    </row>
    <row r="37" spans="1:29" s="3" customFormat="1" ht="40.049999999999997" customHeight="1" x14ac:dyDescent="0.25">
      <c r="A37" s="10">
        <v>30</v>
      </c>
      <c r="B37" s="47" t="s">
        <v>66</v>
      </c>
      <c r="C37" s="11" t="s">
        <v>100</v>
      </c>
      <c r="D37" s="48" t="s">
        <v>117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12">
        <v>0</v>
      </c>
      <c r="P37" s="23"/>
      <c r="Q37" s="23"/>
      <c r="R37" s="23"/>
      <c r="S37" s="23"/>
      <c r="T37" s="23"/>
      <c r="U37" s="23"/>
      <c r="V37" s="12">
        <v>0</v>
      </c>
      <c r="W37" s="22"/>
      <c r="X37" s="22"/>
      <c r="Y37" s="22"/>
      <c r="Z37" s="22"/>
      <c r="AA37" s="22"/>
      <c r="AB37" s="12">
        <v>0</v>
      </c>
      <c r="AC37" s="13">
        <v>0</v>
      </c>
    </row>
    <row r="38" spans="1:29" s="3" customFormat="1" ht="40.049999999999997" customHeight="1" x14ac:dyDescent="0.25">
      <c r="A38" s="10">
        <v>31</v>
      </c>
      <c r="B38" s="47" t="s">
        <v>67</v>
      </c>
      <c r="C38" s="11" t="s">
        <v>101</v>
      </c>
      <c r="D38" s="48" t="s">
        <v>111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12">
        <v>0</v>
      </c>
      <c r="P38" s="23"/>
      <c r="Q38" s="23"/>
      <c r="R38" s="23"/>
      <c r="S38" s="23"/>
      <c r="T38" s="23"/>
      <c r="U38" s="23"/>
      <c r="V38" s="12">
        <v>0</v>
      </c>
      <c r="W38" s="22"/>
      <c r="X38" s="22"/>
      <c r="Y38" s="22"/>
      <c r="Z38" s="22"/>
      <c r="AA38" s="22"/>
      <c r="AB38" s="12">
        <v>0</v>
      </c>
      <c r="AC38" s="13">
        <v>0</v>
      </c>
    </row>
    <row r="39" spans="1:29" s="3" customFormat="1" ht="40.049999999999997" customHeight="1" x14ac:dyDescent="0.25">
      <c r="A39" s="10">
        <v>32</v>
      </c>
      <c r="B39" s="47" t="s">
        <v>68</v>
      </c>
      <c r="C39" s="11" t="s">
        <v>104</v>
      </c>
      <c r="D39" s="48" t="s">
        <v>106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12">
        <v>0</v>
      </c>
      <c r="P39" s="23"/>
      <c r="Q39" s="23"/>
      <c r="R39" s="23"/>
      <c r="S39" s="23"/>
      <c r="T39" s="23"/>
      <c r="U39" s="23"/>
      <c r="V39" s="12">
        <v>0</v>
      </c>
      <c r="W39" s="22"/>
      <c r="X39" s="22"/>
      <c r="Y39" s="22"/>
      <c r="Z39" s="22"/>
      <c r="AA39" s="22"/>
      <c r="AB39" s="12">
        <v>0</v>
      </c>
      <c r="AC39" s="13">
        <v>0</v>
      </c>
    </row>
    <row r="40" spans="1:29" s="3" customFormat="1" ht="40.049999999999997" customHeight="1" x14ac:dyDescent="0.25">
      <c r="A40" s="10">
        <v>33</v>
      </c>
      <c r="B40" s="47" t="s">
        <v>69</v>
      </c>
      <c r="C40" s="11" t="s">
        <v>101</v>
      </c>
      <c r="D40" s="48" t="s">
        <v>106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2">
        <v>0</v>
      </c>
      <c r="P40" s="23"/>
      <c r="Q40" s="23"/>
      <c r="R40" s="23"/>
      <c r="S40" s="23"/>
      <c r="T40" s="23"/>
      <c r="U40" s="23"/>
      <c r="V40" s="12">
        <v>0</v>
      </c>
      <c r="W40" s="22"/>
      <c r="X40" s="22"/>
      <c r="Y40" s="22"/>
      <c r="Z40" s="22"/>
      <c r="AA40" s="22"/>
      <c r="AB40" s="12">
        <v>0</v>
      </c>
      <c r="AC40" s="13">
        <v>0</v>
      </c>
    </row>
    <row r="41" spans="1:29" s="3" customFormat="1" ht="40.049999999999997" customHeight="1" x14ac:dyDescent="0.25">
      <c r="A41" s="10">
        <v>34</v>
      </c>
      <c r="B41" s="47" t="s">
        <v>70</v>
      </c>
      <c r="C41" s="11" t="s">
        <v>102</v>
      </c>
      <c r="D41" s="48" t="s">
        <v>116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12">
        <v>0</v>
      </c>
      <c r="P41" s="23"/>
      <c r="Q41" s="23"/>
      <c r="R41" s="23"/>
      <c r="S41" s="23"/>
      <c r="T41" s="23"/>
      <c r="U41" s="23"/>
      <c r="V41" s="12">
        <v>0</v>
      </c>
      <c r="W41" s="22"/>
      <c r="X41" s="22"/>
      <c r="Y41" s="22"/>
      <c r="Z41" s="22"/>
      <c r="AA41" s="22"/>
      <c r="AB41" s="12">
        <v>0</v>
      </c>
      <c r="AC41" s="13">
        <v>0</v>
      </c>
    </row>
    <row r="42" spans="1:29" s="3" customFormat="1" ht="40.049999999999997" customHeight="1" x14ac:dyDescent="0.25">
      <c r="A42" s="10">
        <v>35</v>
      </c>
      <c r="B42" s="47" t="s">
        <v>71</v>
      </c>
      <c r="C42" s="11" t="s">
        <v>103</v>
      </c>
      <c r="D42" s="48" t="s">
        <v>115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12">
        <f t="shared" si="3"/>
        <v>0</v>
      </c>
      <c r="P42" s="23"/>
      <c r="Q42" s="23"/>
      <c r="R42" s="23"/>
      <c r="S42" s="23"/>
      <c r="T42" s="23"/>
      <c r="U42" s="23"/>
      <c r="V42" s="12">
        <f t="shared" si="4"/>
        <v>0</v>
      </c>
      <c r="W42" s="22"/>
      <c r="X42" s="22"/>
      <c r="Y42" s="22"/>
      <c r="Z42" s="22"/>
      <c r="AA42" s="22"/>
      <c r="AB42" s="12">
        <f t="shared" si="5"/>
        <v>0</v>
      </c>
      <c r="AC42" s="13">
        <f t="shared" si="2"/>
        <v>0</v>
      </c>
    </row>
    <row r="43" spans="1:29" x14ac:dyDescent="0.25">
      <c r="A43" s="50"/>
    </row>
    <row r="44" spans="1:29" ht="13.8" customHeight="1" x14ac:dyDescent="0.25">
      <c r="A44" s="50"/>
      <c r="T44" s="31" t="s">
        <v>22</v>
      </c>
      <c r="U44" s="31"/>
      <c r="V44" s="20"/>
      <c r="W44" s="20"/>
      <c r="X44" s="20"/>
      <c r="Y44" s="25"/>
      <c r="Z44" s="25"/>
      <c r="AA44" s="25"/>
    </row>
  </sheetData>
  <sheetProtection selectLockedCells="1" selectUnlockedCells="1"/>
  <sortState ref="B8:AC34">
    <sortCondition ref="B8:B34"/>
  </sortState>
  <mergeCells count="16">
    <mergeCell ref="T44:U44"/>
    <mergeCell ref="AB6:AB7"/>
    <mergeCell ref="AC6:AC7"/>
    <mergeCell ref="A3:D3"/>
    <mergeCell ref="A1:AC1"/>
    <mergeCell ref="R3:V3"/>
    <mergeCell ref="A5:G5"/>
    <mergeCell ref="A6:A7"/>
    <mergeCell ref="B6:B7"/>
    <mergeCell ref="C6:C7"/>
    <mergeCell ref="D6:D7"/>
    <mergeCell ref="E6:N6"/>
    <mergeCell ref="O6:O7"/>
    <mergeCell ref="P6:U6"/>
    <mergeCell ref="V6:V7"/>
    <mergeCell ref="W6:AA6"/>
  </mergeCells>
  <dataValidations count="1">
    <dataValidation type="list" allowBlank="1" showInputMessage="1" showErrorMessage="1" sqref="W8:AA42 E8:N42 P8:U42">
      <formula1>"1,2,3,4,5"</formula1>
    </dataValidation>
  </dataValidations>
  <printOptions horizontalCentered="1"/>
  <pageMargins left="0.11811023622047245" right="0.11811023622047245" top="0.19685039370078741" bottom="0.19685039370078741" header="0" footer="0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Заочный этап_общ. обр.</vt:lpstr>
      <vt:lpstr>'Заочный этап_общ. обр.'!Заголовки_для_печати</vt:lpstr>
      <vt:lpstr>'Заочный этап_общ. обр.'!Область_печати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Дамировна Шагалеева</dc:creator>
  <cp:lastModifiedBy>Гревцева Наталья Николаевна</cp:lastModifiedBy>
  <cp:lastPrinted>2022-12-16T09:39:44Z</cp:lastPrinted>
  <dcterms:created xsi:type="dcterms:W3CDTF">2020-11-27T09:42:24Z</dcterms:created>
  <dcterms:modified xsi:type="dcterms:W3CDTF">2022-12-16T09:49:37Z</dcterms:modified>
</cp:coreProperties>
</file>